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3" i="2"/>
  <c r="D33"/>
  <c r="E33"/>
  <c r="F33"/>
  <c r="G33"/>
  <c r="H33"/>
  <c r="I33"/>
  <c r="J33"/>
  <c r="K33"/>
  <c r="L33"/>
  <c r="B3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"/>
  <c r="C14" i="1"/>
  <c r="D14"/>
  <c r="E14"/>
  <c r="F14"/>
  <c r="G14"/>
  <c r="H14"/>
  <c r="I14"/>
  <c r="J14"/>
  <c r="B14"/>
  <c r="M33" i="2" l="1"/>
</calcChain>
</file>

<file path=xl/sharedStrings.xml><?xml version="1.0" encoding="utf-8"?>
<sst xmlns="http://schemas.openxmlformats.org/spreadsheetml/2006/main" count="363" uniqueCount="60">
  <si>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</si>
  <si>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</si>
  <si>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</si>
  <si>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</si>
  <si>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</si>
  <si>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</si>
  <si>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</si>
  <si>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</si>
  <si>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</si>
  <si>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</si>
  <si>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</si>
  <si>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</si>
  <si>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</si>
  <si>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</si>
  <si>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</si>
  <si>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</si>
  <si>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</si>
  <si>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</si>
  <si>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</si>
  <si>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</si>
  <si>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</si>
  <si>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</si>
  <si>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</si>
  <si>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</si>
  <si>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</si>
  <si>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</si>
  <si>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</si>
  <si>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</si>
  <si>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</si>
  <si>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</si>
  <si>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</si>
  <si>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</si>
  <si>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</si>
  <si>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</si>
  <si>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</si>
  <si>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</si>
  <si>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</si>
  <si>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</si>
  <si>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</si>
  <si>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</si>
  <si>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</si>
  <si>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</si>
  <si>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</si>
  <si>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</si>
  <si>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</si>
  <si>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JAVNOMNJENSKA ISTRAŽIVANJA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</si>
  <si>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</si>
  <si>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</si>
  <si>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</si>
  <si>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SDPS</t>
  </si>
  <si>
    <t xml:space="preserve">SPS </t>
  </si>
  <si>
    <t>SPS</t>
  </si>
  <si>
    <t>Prijavljeni troškovi kampanje za lokalne izbore u opštini Kraljevo 2012</t>
  </si>
  <si>
    <t>Prijavljeni prihodi i rashodi za lokalne izbore u opštini Kraljevo 2012</t>
  </si>
  <si>
    <t>Сопствена средства</t>
  </si>
  <si>
    <t>PULS SRBIJE</t>
  </si>
  <si>
    <t>POKRET SOCIJALISTA</t>
  </si>
  <si>
    <t>Средства другог лица Радоје Томашевић</t>
  </si>
  <si>
    <t>Средства другог лица Милан Урошевић</t>
  </si>
  <si>
    <t>/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</si>
</sst>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opLeftCell="A2" workbookViewId="0">
      <selection activeCell="H7" sqref="H7:J7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18" t="s">
        <v>53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5" customHeight="1">
      <c r="A2" s="2"/>
      <c r="B2" s="9" t="s">
        <v>38</v>
      </c>
      <c r="C2" s="9" t="s">
        <v>39</v>
      </c>
      <c r="D2" s="9" t="s">
        <v>40</v>
      </c>
      <c r="E2" s="9" t="s">
        <v>41</v>
      </c>
      <c r="F2" s="10" t="s">
        <v>42</v>
      </c>
      <c r="G2" s="9" t="s">
        <v>47</v>
      </c>
      <c r="H2" s="9" t="s">
        <v>43</v>
      </c>
      <c r="I2" s="17" t="s">
        <v>0</v>
      </c>
      <c r="J2" s="17"/>
    </row>
    <row r="3" spans="1:10" ht="21">
      <c r="A3" s="11" t="s">
        <v>4</v>
      </c>
      <c r="B3" s="13">
        <v>672857</v>
      </c>
      <c r="C3" s="13">
        <v>543765.80000000005</v>
      </c>
      <c r="D3" s="15">
        <v>0</v>
      </c>
      <c r="E3" s="13">
        <v>133000</v>
      </c>
      <c r="F3" s="13" t="s">
        <v>59</v>
      </c>
      <c r="G3" s="13" t="s">
        <v>59</v>
      </c>
      <c r="H3" s="13" t="s">
        <v>59</v>
      </c>
      <c r="I3" s="13">
        <v>48181.8</v>
      </c>
      <c r="J3" s="15" t="s">
        <v>54</v>
      </c>
    </row>
    <row r="4" spans="1:10" ht="21">
      <c r="A4" s="11" t="s">
        <v>5</v>
      </c>
      <c r="B4" s="13">
        <v>450843.8</v>
      </c>
      <c r="C4" s="13">
        <v>450843.8</v>
      </c>
      <c r="D4" s="15">
        <v>0</v>
      </c>
      <c r="E4" s="13">
        <v>604000</v>
      </c>
      <c r="F4" s="13">
        <v>220000</v>
      </c>
      <c r="G4" s="13">
        <v>210528.37</v>
      </c>
      <c r="H4" s="13" t="s">
        <v>59</v>
      </c>
      <c r="I4" s="13">
        <v>48182.8</v>
      </c>
      <c r="J4" s="15" t="s">
        <v>54</v>
      </c>
    </row>
    <row r="5" spans="1:10" ht="21">
      <c r="A5" s="11" t="s">
        <v>26</v>
      </c>
      <c r="B5" s="13">
        <v>234025.8</v>
      </c>
      <c r="C5" s="13">
        <v>234025.8</v>
      </c>
      <c r="D5" s="15">
        <v>0</v>
      </c>
      <c r="E5" s="13">
        <v>134000</v>
      </c>
      <c r="F5" s="13" t="s">
        <v>59</v>
      </c>
      <c r="G5" s="13" t="s">
        <v>59</v>
      </c>
      <c r="H5" s="13" t="s">
        <v>59</v>
      </c>
      <c r="I5" s="13">
        <v>48183.8</v>
      </c>
      <c r="J5" s="15" t="s">
        <v>54</v>
      </c>
    </row>
    <row r="6" spans="1:10" ht="21">
      <c r="A6" s="11" t="s">
        <v>50</v>
      </c>
      <c r="B6" s="13">
        <v>388895.8</v>
      </c>
      <c r="C6" s="13">
        <v>388895.8</v>
      </c>
      <c r="D6" s="15">
        <v>0</v>
      </c>
      <c r="E6" s="13">
        <v>230000</v>
      </c>
      <c r="F6" s="13">
        <v>242000</v>
      </c>
      <c r="G6" s="13" t="s">
        <v>59</v>
      </c>
      <c r="H6" s="13" t="s">
        <v>59</v>
      </c>
      <c r="I6" s="13">
        <v>48182.8</v>
      </c>
      <c r="J6" s="15" t="s">
        <v>54</v>
      </c>
    </row>
    <row r="7" spans="1:10">
      <c r="A7" s="11" t="s">
        <v>1</v>
      </c>
      <c r="B7" s="15">
        <v>0</v>
      </c>
      <c r="C7" s="13">
        <v>172077.8</v>
      </c>
      <c r="D7" s="15">
        <v>0</v>
      </c>
      <c r="E7" s="13">
        <v>60000</v>
      </c>
      <c r="F7" s="13" t="s">
        <v>59</v>
      </c>
      <c r="G7" s="13" t="s">
        <v>59</v>
      </c>
      <c r="H7" s="13" t="s">
        <v>59</v>
      </c>
      <c r="I7" s="13" t="s">
        <v>59</v>
      </c>
      <c r="J7" s="13" t="s">
        <v>59</v>
      </c>
    </row>
    <row r="8" spans="1:10" ht="36">
      <c r="A8" s="11" t="s">
        <v>6</v>
      </c>
      <c r="B8" s="13">
        <v>393616</v>
      </c>
      <c r="C8" s="13">
        <v>393616</v>
      </c>
      <c r="D8" s="15">
        <v>0</v>
      </c>
      <c r="E8" s="13">
        <v>52701.599999999999</v>
      </c>
      <c r="F8" s="13" t="s">
        <v>59</v>
      </c>
      <c r="G8" s="13" t="s">
        <v>59</v>
      </c>
      <c r="H8" s="13" t="s">
        <v>59</v>
      </c>
      <c r="I8" s="13">
        <v>150857</v>
      </c>
      <c r="J8" s="6" t="s">
        <v>58</v>
      </c>
    </row>
    <row r="9" spans="1:10">
      <c r="A9" s="11" t="s">
        <v>7</v>
      </c>
      <c r="B9" s="13">
        <v>265000</v>
      </c>
      <c r="C9" s="13">
        <v>265000</v>
      </c>
      <c r="D9" s="15">
        <v>0</v>
      </c>
      <c r="E9" s="13">
        <v>156000</v>
      </c>
      <c r="F9" s="13">
        <v>35000</v>
      </c>
      <c r="G9" s="13" t="s">
        <v>59</v>
      </c>
      <c r="H9" s="13" t="s">
        <v>59</v>
      </c>
      <c r="I9" s="6"/>
      <c r="J9" s="8"/>
    </row>
    <row r="10" spans="1:10" ht="21">
      <c r="A10" s="11" t="s">
        <v>2</v>
      </c>
      <c r="B10" s="13">
        <v>48181.8</v>
      </c>
      <c r="C10" s="13">
        <v>48181.8</v>
      </c>
      <c r="D10" s="15">
        <v>0</v>
      </c>
      <c r="E10" s="6" t="s">
        <v>59</v>
      </c>
      <c r="F10" s="6" t="s">
        <v>59</v>
      </c>
      <c r="G10" s="13">
        <v>33418.199999999997</v>
      </c>
      <c r="H10" s="13" t="s">
        <v>59</v>
      </c>
      <c r="I10" s="13">
        <v>48182.8</v>
      </c>
      <c r="J10" s="15" t="s">
        <v>54</v>
      </c>
    </row>
    <row r="11" spans="1:10" ht="25.5">
      <c r="A11" s="11" t="s">
        <v>55</v>
      </c>
      <c r="B11" s="13">
        <v>203051</v>
      </c>
      <c r="C11" s="13">
        <v>203051</v>
      </c>
      <c r="D11" s="15">
        <v>0</v>
      </c>
      <c r="E11" s="6" t="s">
        <v>59</v>
      </c>
      <c r="F11" s="6" t="s">
        <v>59</v>
      </c>
      <c r="G11" s="13">
        <v>118218</v>
      </c>
      <c r="H11" s="13" t="s">
        <v>59</v>
      </c>
      <c r="I11" s="6"/>
      <c r="J11" s="8"/>
    </row>
    <row r="12" spans="1:10" ht="38.25">
      <c r="A12" s="11" t="s">
        <v>56</v>
      </c>
      <c r="B12" s="13">
        <v>48181.8</v>
      </c>
      <c r="C12" s="13">
        <v>48181.8</v>
      </c>
      <c r="D12" s="15">
        <v>0</v>
      </c>
      <c r="E12" s="13">
        <v>20000</v>
      </c>
      <c r="F12" s="13">
        <v>73000</v>
      </c>
      <c r="G12" s="6" t="s">
        <v>59</v>
      </c>
      <c r="H12" s="6" t="s">
        <v>59</v>
      </c>
      <c r="I12" s="13">
        <v>48182.8</v>
      </c>
      <c r="J12" s="6" t="s">
        <v>57</v>
      </c>
    </row>
    <row r="13" spans="1:10">
      <c r="A13" s="11" t="s">
        <v>49</v>
      </c>
      <c r="B13" s="13">
        <v>123896</v>
      </c>
      <c r="C13" s="13">
        <v>123896</v>
      </c>
      <c r="D13" s="15">
        <v>0</v>
      </c>
      <c r="E13" s="6" t="s">
        <v>59</v>
      </c>
      <c r="F13" s="6" t="s">
        <v>59</v>
      </c>
      <c r="G13" s="6" t="s">
        <v>59</v>
      </c>
      <c r="H13" s="6" t="s">
        <v>59</v>
      </c>
      <c r="I13" s="6" t="s">
        <v>59</v>
      </c>
      <c r="J13" s="6" t="s">
        <v>59</v>
      </c>
    </row>
    <row r="14" spans="1:10" s="3" customFormat="1" ht="45" customHeight="1">
      <c r="A14" s="11" t="s">
        <v>3</v>
      </c>
      <c r="B14" s="6">
        <f>SUM(B3:B13)</f>
        <v>2828549</v>
      </c>
      <c r="C14" s="6">
        <f>SUM(C3:C13)</f>
        <v>2871535.5999999996</v>
      </c>
      <c r="D14" s="6">
        <f>SUM(D3:D13)</f>
        <v>0</v>
      </c>
      <c r="E14" s="6">
        <f>SUM(E3:E13)</f>
        <v>1389701.6</v>
      </c>
      <c r="F14" s="6">
        <f>SUM(F3:F13)</f>
        <v>570000</v>
      </c>
      <c r="G14" s="6">
        <f>SUM(G3:G13)</f>
        <v>362164.57</v>
      </c>
      <c r="H14" s="6">
        <f>SUM(H3:H13)</f>
        <v>0</v>
      </c>
      <c r="I14" s="6">
        <f>SUM(I3:I13)</f>
        <v>439953.8</v>
      </c>
      <c r="J14" s="6">
        <f>SUM(J3:J13)</f>
        <v>0</v>
      </c>
    </row>
    <row r="16" spans="1:10">
      <c r="A16" s="16" t="s">
        <v>44</v>
      </c>
      <c r="B16" s="16"/>
      <c r="C16" s="16"/>
      <c r="D16" s="16"/>
      <c r="E16" s="16"/>
      <c r="F16" s="16"/>
      <c r="G16" s="16"/>
      <c r="H16" s="16"/>
      <c r="I16" s="16"/>
    </row>
    <row r="17" spans="1:9">
      <c r="A17" s="16"/>
      <c r="B17" s="16"/>
      <c r="C17" s="16"/>
      <c r="D17" s="16"/>
      <c r="E17" s="16"/>
      <c r="F17" s="16"/>
      <c r="G17" s="16"/>
      <c r="H17" s="16"/>
      <c r="I17" s="16"/>
    </row>
  </sheetData>
  <mergeCells count="3">
    <mergeCell ref="A16:I17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3" sqref="L3:L15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19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60" customHeight="1">
      <c r="A2" s="1"/>
      <c r="B2" s="4" t="s">
        <v>4</v>
      </c>
      <c r="C2" s="4" t="s">
        <v>5</v>
      </c>
      <c r="D2" s="4" t="s">
        <v>26</v>
      </c>
      <c r="E2" s="4" t="s">
        <v>51</v>
      </c>
      <c r="F2" s="4" t="s">
        <v>1</v>
      </c>
      <c r="G2" s="4" t="s">
        <v>6</v>
      </c>
      <c r="H2" s="4" t="s">
        <v>7</v>
      </c>
      <c r="I2" s="4" t="s">
        <v>2</v>
      </c>
      <c r="J2" s="4" t="s">
        <v>55</v>
      </c>
      <c r="K2" s="4" t="s">
        <v>56</v>
      </c>
      <c r="L2" s="4" t="s">
        <v>49</v>
      </c>
      <c r="M2" s="4" t="s">
        <v>37</v>
      </c>
    </row>
    <row r="3" spans="1:19">
      <c r="A3" s="14" t="s">
        <v>8</v>
      </c>
      <c r="B3" s="12" t="s">
        <v>59</v>
      </c>
      <c r="C3" s="12" t="s">
        <v>59</v>
      </c>
      <c r="D3" s="12">
        <v>39683.4</v>
      </c>
      <c r="E3" s="12">
        <v>132000</v>
      </c>
      <c r="F3" s="12">
        <v>45677.8</v>
      </c>
      <c r="G3" s="12">
        <v>147028</v>
      </c>
      <c r="H3" s="7" t="s">
        <v>59</v>
      </c>
      <c r="I3" s="7" t="s">
        <v>59</v>
      </c>
      <c r="J3" s="12">
        <v>16654</v>
      </c>
      <c r="K3" s="7" t="s">
        <v>59</v>
      </c>
      <c r="L3" s="7" t="s">
        <v>59</v>
      </c>
      <c r="M3" s="6">
        <f>SUM(B3:L3)</f>
        <v>381043.20000000001</v>
      </c>
    </row>
    <row r="4" spans="1:19">
      <c r="A4" s="14" t="s">
        <v>9</v>
      </c>
      <c r="B4" s="12" t="s">
        <v>59</v>
      </c>
      <c r="C4" s="12" t="s">
        <v>59</v>
      </c>
      <c r="D4" s="12" t="s">
        <v>59</v>
      </c>
      <c r="E4" s="12" t="s">
        <v>59</v>
      </c>
      <c r="F4" s="12" t="s">
        <v>59</v>
      </c>
      <c r="G4" s="12" t="s">
        <v>59</v>
      </c>
      <c r="H4" s="7" t="s">
        <v>59</v>
      </c>
      <c r="I4" s="7" t="s">
        <v>59</v>
      </c>
      <c r="J4" s="12">
        <v>12103.5</v>
      </c>
      <c r="K4" s="7" t="s">
        <v>59</v>
      </c>
      <c r="L4" s="7" t="s">
        <v>59</v>
      </c>
      <c r="M4" s="6">
        <f t="shared" ref="M4:M32" si="0">SUM(B4:L4)</f>
        <v>12103.5</v>
      </c>
    </row>
    <row r="5" spans="1:19">
      <c r="A5" s="14" t="s">
        <v>10</v>
      </c>
      <c r="B5" s="12" t="s">
        <v>59</v>
      </c>
      <c r="C5" s="12" t="s">
        <v>59</v>
      </c>
      <c r="D5" s="12" t="s">
        <v>59</v>
      </c>
      <c r="E5" s="12">
        <v>92376</v>
      </c>
      <c r="F5" s="12" t="s">
        <v>59</v>
      </c>
      <c r="G5" s="12" t="s">
        <v>59</v>
      </c>
      <c r="H5" s="7" t="s">
        <v>59</v>
      </c>
      <c r="I5" s="7" t="s">
        <v>59</v>
      </c>
      <c r="J5" s="12" t="s">
        <v>59</v>
      </c>
      <c r="K5" s="7" t="s">
        <v>59</v>
      </c>
      <c r="L5" s="7" t="s">
        <v>59</v>
      </c>
      <c r="M5" s="6">
        <f t="shared" si="0"/>
        <v>92376</v>
      </c>
    </row>
    <row r="6" spans="1:19">
      <c r="A6" s="14" t="s">
        <v>11</v>
      </c>
      <c r="B6" s="12" t="s">
        <v>59</v>
      </c>
      <c r="C6" s="12" t="s">
        <v>59</v>
      </c>
      <c r="D6" s="12">
        <v>20650</v>
      </c>
      <c r="E6" s="12" t="s">
        <v>59</v>
      </c>
      <c r="F6" s="12" t="s">
        <v>59</v>
      </c>
      <c r="G6" s="12">
        <v>43761.75</v>
      </c>
      <c r="H6" s="7" t="s">
        <v>59</v>
      </c>
      <c r="I6" s="7" t="s">
        <v>59</v>
      </c>
      <c r="J6" s="12">
        <v>5551</v>
      </c>
      <c r="K6" s="7" t="s">
        <v>59</v>
      </c>
      <c r="L6" s="7" t="s">
        <v>59</v>
      </c>
      <c r="M6" s="6">
        <f t="shared" si="0"/>
        <v>69962.75</v>
      </c>
    </row>
    <row r="7" spans="1:19">
      <c r="A7" s="14" t="s">
        <v>12</v>
      </c>
      <c r="B7" s="12" t="s">
        <v>59</v>
      </c>
      <c r="C7" s="12">
        <v>10975</v>
      </c>
      <c r="D7" s="12">
        <v>42253.440000000002</v>
      </c>
      <c r="E7" s="12">
        <v>40858.54</v>
      </c>
      <c r="F7" s="12" t="s">
        <v>59</v>
      </c>
      <c r="G7" s="12" t="s">
        <v>59</v>
      </c>
      <c r="H7" s="12">
        <v>9288</v>
      </c>
      <c r="I7" s="7" t="s">
        <v>59</v>
      </c>
      <c r="J7" s="7" t="s">
        <v>59</v>
      </c>
      <c r="K7" s="7" t="s">
        <v>59</v>
      </c>
      <c r="L7" s="7" t="s">
        <v>59</v>
      </c>
      <c r="M7" s="6">
        <f t="shared" si="0"/>
        <v>103374.98000000001</v>
      </c>
    </row>
    <row r="8" spans="1:19" ht="38.25">
      <c r="A8" s="14" t="s">
        <v>27</v>
      </c>
      <c r="B8" s="12" t="s">
        <v>59</v>
      </c>
      <c r="C8" s="12">
        <v>464490</v>
      </c>
      <c r="D8" s="12">
        <v>132222.6</v>
      </c>
      <c r="E8" s="12">
        <v>21240</v>
      </c>
      <c r="F8" s="12" t="s">
        <v>59</v>
      </c>
      <c r="G8" s="12">
        <v>125310</v>
      </c>
      <c r="H8" s="7" t="s">
        <v>59</v>
      </c>
      <c r="I8" s="7" t="s">
        <v>59</v>
      </c>
      <c r="J8" s="7" t="s">
        <v>59</v>
      </c>
      <c r="K8" s="7" t="s">
        <v>59</v>
      </c>
      <c r="L8" s="7" t="s">
        <v>59</v>
      </c>
      <c r="M8" s="6">
        <f t="shared" si="0"/>
        <v>743262.6</v>
      </c>
    </row>
    <row r="9" spans="1:19">
      <c r="A9" s="14" t="s">
        <v>36</v>
      </c>
      <c r="B9" s="12" t="s">
        <v>59</v>
      </c>
      <c r="C9" s="12" t="s">
        <v>59</v>
      </c>
      <c r="D9" s="12" t="s">
        <v>59</v>
      </c>
      <c r="E9" s="12" t="s">
        <v>59</v>
      </c>
      <c r="F9" s="12" t="s">
        <v>59</v>
      </c>
      <c r="G9" s="12" t="s">
        <v>59</v>
      </c>
      <c r="H9" s="12" t="s">
        <v>59</v>
      </c>
      <c r="I9" s="7" t="s">
        <v>59</v>
      </c>
      <c r="J9" s="12" t="s">
        <v>59</v>
      </c>
      <c r="K9" s="12" t="s">
        <v>59</v>
      </c>
      <c r="L9" s="7" t="s">
        <v>59</v>
      </c>
      <c r="M9" s="6">
        <f t="shared" si="0"/>
        <v>0</v>
      </c>
    </row>
    <row r="10" spans="1:19">
      <c r="A10" s="14" t="s">
        <v>13</v>
      </c>
      <c r="B10" s="12" t="s">
        <v>59</v>
      </c>
      <c r="C10" s="12" t="s">
        <v>59</v>
      </c>
      <c r="D10" s="12" t="s">
        <v>59</v>
      </c>
      <c r="E10" s="12">
        <v>97042.68</v>
      </c>
      <c r="F10" s="12">
        <v>30000</v>
      </c>
      <c r="G10" s="12" t="s">
        <v>59</v>
      </c>
      <c r="H10" s="12">
        <v>289536</v>
      </c>
      <c r="I10" s="7" t="s">
        <v>59</v>
      </c>
      <c r="J10" s="6"/>
      <c r="K10" s="12">
        <v>30000</v>
      </c>
      <c r="L10" s="7" t="s">
        <v>59</v>
      </c>
      <c r="M10" s="6">
        <f t="shared" si="0"/>
        <v>446578.68</v>
      </c>
    </row>
    <row r="11" spans="1:19">
      <c r="A11" s="14" t="s">
        <v>14</v>
      </c>
      <c r="B11" s="12" t="s">
        <v>59</v>
      </c>
      <c r="C11" s="13">
        <v>172100</v>
      </c>
      <c r="D11" s="12" t="s">
        <v>59</v>
      </c>
      <c r="E11" s="12" t="s">
        <v>59</v>
      </c>
      <c r="F11" s="12">
        <v>50613.5</v>
      </c>
      <c r="G11" s="12" t="s">
        <v>59</v>
      </c>
      <c r="H11" s="12" t="s">
        <v>59</v>
      </c>
      <c r="I11" s="7" t="s">
        <v>59</v>
      </c>
      <c r="J11" s="12">
        <v>116805</v>
      </c>
      <c r="K11" s="6" t="s">
        <v>59</v>
      </c>
      <c r="L11" s="7" t="s">
        <v>59</v>
      </c>
      <c r="M11" s="6">
        <f t="shared" si="0"/>
        <v>339518.5</v>
      </c>
    </row>
    <row r="12" spans="1:19" ht="25.5">
      <c r="A12" s="14" t="s">
        <v>28</v>
      </c>
      <c r="B12" s="12" t="s">
        <v>59</v>
      </c>
      <c r="C12" s="12">
        <v>33049</v>
      </c>
      <c r="D12" s="12" t="s">
        <v>59</v>
      </c>
      <c r="E12" s="12" t="s">
        <v>59</v>
      </c>
      <c r="F12" s="12" t="s">
        <v>59</v>
      </c>
      <c r="G12" s="12" t="s">
        <v>59</v>
      </c>
      <c r="H12" s="12" t="s">
        <v>59</v>
      </c>
      <c r="I12" s="7" t="s">
        <v>59</v>
      </c>
      <c r="J12" s="7" t="s">
        <v>59</v>
      </c>
      <c r="K12" s="12">
        <v>19900</v>
      </c>
      <c r="L12" s="7" t="s">
        <v>59</v>
      </c>
      <c r="M12" s="6">
        <f t="shared" si="0"/>
        <v>52949</v>
      </c>
    </row>
    <row r="13" spans="1:19">
      <c r="A13" s="14" t="s">
        <v>29</v>
      </c>
      <c r="B13" s="12" t="s">
        <v>59</v>
      </c>
      <c r="C13" s="12" t="s">
        <v>59</v>
      </c>
      <c r="D13" s="12" t="s">
        <v>59</v>
      </c>
      <c r="E13" s="12" t="s">
        <v>59</v>
      </c>
      <c r="F13" s="12">
        <v>20315</v>
      </c>
      <c r="G13" s="12" t="s">
        <v>59</v>
      </c>
      <c r="H13" s="12" t="s">
        <v>59</v>
      </c>
      <c r="I13" s="7" t="s">
        <v>59</v>
      </c>
      <c r="J13" s="7" t="s">
        <v>59</v>
      </c>
      <c r="K13" s="7" t="s">
        <v>59</v>
      </c>
      <c r="L13" s="7" t="s">
        <v>59</v>
      </c>
      <c r="M13" s="6">
        <f t="shared" si="0"/>
        <v>20315</v>
      </c>
    </row>
    <row r="14" spans="1:19">
      <c r="A14" s="14" t="s">
        <v>15</v>
      </c>
      <c r="B14" s="12">
        <v>400814</v>
      </c>
      <c r="C14" s="12">
        <v>127500</v>
      </c>
      <c r="D14" s="12" t="s">
        <v>59</v>
      </c>
      <c r="E14" s="12" t="s">
        <v>59</v>
      </c>
      <c r="F14" s="12">
        <v>35400</v>
      </c>
      <c r="G14" s="12" t="s">
        <v>59</v>
      </c>
      <c r="H14" s="12" t="s">
        <v>59</v>
      </c>
      <c r="I14" s="7" t="s">
        <v>59</v>
      </c>
      <c r="J14" s="7" t="s">
        <v>59</v>
      </c>
      <c r="K14" s="7" t="s">
        <v>59</v>
      </c>
      <c r="L14" s="7" t="s">
        <v>59</v>
      </c>
      <c r="M14" s="6">
        <f t="shared" si="0"/>
        <v>563714</v>
      </c>
    </row>
    <row r="15" spans="1:19">
      <c r="A15" s="14" t="s">
        <v>16</v>
      </c>
      <c r="B15" s="12" t="s">
        <v>59</v>
      </c>
      <c r="C15" s="12" t="s">
        <v>59</v>
      </c>
      <c r="D15" s="12" t="s">
        <v>59</v>
      </c>
      <c r="E15" s="12">
        <v>562919</v>
      </c>
      <c r="F15" s="12" t="s">
        <v>59</v>
      </c>
      <c r="G15" s="12" t="s">
        <v>59</v>
      </c>
      <c r="H15" s="12" t="s">
        <v>59</v>
      </c>
      <c r="I15" s="7" t="s">
        <v>59</v>
      </c>
      <c r="J15" s="12">
        <v>43512.5</v>
      </c>
      <c r="K15" s="7" t="s">
        <v>59</v>
      </c>
      <c r="L15" s="7" t="s">
        <v>59</v>
      </c>
      <c r="M15" s="6">
        <f t="shared" si="0"/>
        <v>606431.5</v>
      </c>
    </row>
    <row r="16" spans="1:19" ht="25.5">
      <c r="A16" s="14" t="s">
        <v>30</v>
      </c>
      <c r="B16" s="12">
        <v>23600</v>
      </c>
      <c r="C16" s="12">
        <v>97200</v>
      </c>
      <c r="D16" s="12">
        <v>29500</v>
      </c>
      <c r="E16" s="12" t="s">
        <v>59</v>
      </c>
      <c r="F16" s="12" t="s">
        <v>59</v>
      </c>
      <c r="G16" s="12" t="s">
        <v>59</v>
      </c>
      <c r="H16" s="12" t="s">
        <v>59</v>
      </c>
      <c r="I16" s="12" t="s">
        <v>59</v>
      </c>
      <c r="J16" s="12" t="s">
        <v>59</v>
      </c>
      <c r="K16" s="12" t="s">
        <v>59</v>
      </c>
      <c r="L16" s="12" t="s">
        <v>59</v>
      </c>
      <c r="M16" s="6">
        <f t="shared" si="0"/>
        <v>150300</v>
      </c>
    </row>
    <row r="17" spans="1:13" ht="25.5">
      <c r="A17" s="14" t="s">
        <v>17</v>
      </c>
      <c r="B17" s="12" t="s">
        <v>59</v>
      </c>
      <c r="C17" s="12" t="s">
        <v>59</v>
      </c>
      <c r="D17" s="12" t="s">
        <v>59</v>
      </c>
      <c r="E17" s="12">
        <v>26432</v>
      </c>
      <c r="F17" s="12" t="s">
        <v>59</v>
      </c>
      <c r="G17" s="12" t="s">
        <v>59</v>
      </c>
      <c r="H17" s="12">
        <v>3584</v>
      </c>
      <c r="I17" s="12" t="s">
        <v>59</v>
      </c>
      <c r="J17" s="12" t="s">
        <v>59</v>
      </c>
      <c r="K17" s="12" t="s">
        <v>59</v>
      </c>
      <c r="L17" s="12" t="s">
        <v>59</v>
      </c>
      <c r="M17" s="6">
        <f t="shared" si="0"/>
        <v>30016</v>
      </c>
    </row>
    <row r="18" spans="1:13" ht="25.5">
      <c r="A18" s="14" t="s">
        <v>31</v>
      </c>
      <c r="B18" s="12" t="s">
        <v>59</v>
      </c>
      <c r="C18" s="12">
        <v>56639</v>
      </c>
      <c r="D18" s="12" t="s">
        <v>59</v>
      </c>
      <c r="E18" s="12" t="s">
        <v>59</v>
      </c>
      <c r="F18" s="12" t="s">
        <v>59</v>
      </c>
      <c r="G18" s="12" t="s">
        <v>59</v>
      </c>
      <c r="H18" s="12" t="s">
        <v>59</v>
      </c>
      <c r="I18" s="12" t="s">
        <v>59</v>
      </c>
      <c r="J18" s="12" t="s">
        <v>59</v>
      </c>
      <c r="K18" s="12" t="s">
        <v>59</v>
      </c>
      <c r="L18" s="12" t="s">
        <v>59</v>
      </c>
      <c r="M18" s="6">
        <f t="shared" si="0"/>
        <v>56639</v>
      </c>
    </row>
    <row r="19" spans="1:13">
      <c r="A19" s="14" t="s">
        <v>18</v>
      </c>
      <c r="B19" s="12" t="s">
        <v>59</v>
      </c>
      <c r="C19" s="12" t="s">
        <v>59</v>
      </c>
      <c r="D19" s="12">
        <v>62304</v>
      </c>
      <c r="E19" s="12" t="s">
        <v>59</v>
      </c>
      <c r="F19" s="12" t="s">
        <v>59</v>
      </c>
      <c r="G19" s="12">
        <v>127440</v>
      </c>
      <c r="H19" s="12" t="s">
        <v>59</v>
      </c>
      <c r="I19" s="12" t="s">
        <v>59</v>
      </c>
      <c r="J19" s="12" t="s">
        <v>59</v>
      </c>
      <c r="K19" s="12" t="s">
        <v>59</v>
      </c>
      <c r="L19" s="12" t="s">
        <v>59</v>
      </c>
      <c r="M19" s="6">
        <f t="shared" si="0"/>
        <v>189744</v>
      </c>
    </row>
    <row r="20" spans="1:13" ht="25.5">
      <c r="A20" s="14" t="s">
        <v>19</v>
      </c>
      <c r="B20" s="12" t="s">
        <v>59</v>
      </c>
      <c r="C20" s="12" t="s">
        <v>59</v>
      </c>
      <c r="D20" s="12" t="s">
        <v>59</v>
      </c>
      <c r="E20" s="12">
        <v>4580</v>
      </c>
      <c r="F20" s="12" t="s">
        <v>59</v>
      </c>
      <c r="G20" s="12" t="s">
        <v>59</v>
      </c>
      <c r="H20" s="12" t="s">
        <v>59</v>
      </c>
      <c r="I20" s="12" t="s">
        <v>59</v>
      </c>
      <c r="J20" s="12" t="s">
        <v>59</v>
      </c>
      <c r="K20" s="12" t="s">
        <v>59</v>
      </c>
      <c r="L20" s="12" t="s">
        <v>59</v>
      </c>
      <c r="M20" s="6">
        <f t="shared" si="0"/>
        <v>4580</v>
      </c>
    </row>
    <row r="21" spans="1:13" ht="25.5">
      <c r="A21" s="14" t="s">
        <v>20</v>
      </c>
      <c r="B21" s="12" t="s">
        <v>59</v>
      </c>
      <c r="C21" s="12" t="s">
        <v>59</v>
      </c>
      <c r="D21" s="12" t="s">
        <v>59</v>
      </c>
      <c r="E21" s="12" t="s">
        <v>59</v>
      </c>
      <c r="F21" s="12" t="s">
        <v>59</v>
      </c>
      <c r="G21" s="12" t="s">
        <v>59</v>
      </c>
      <c r="H21" s="12" t="s">
        <v>59</v>
      </c>
      <c r="I21" s="12" t="s">
        <v>59</v>
      </c>
      <c r="J21" s="12" t="s">
        <v>59</v>
      </c>
      <c r="K21" s="12" t="s">
        <v>59</v>
      </c>
      <c r="L21" s="12" t="s">
        <v>59</v>
      </c>
      <c r="M21" s="6">
        <f t="shared" si="0"/>
        <v>0</v>
      </c>
    </row>
    <row r="22" spans="1:13" ht="51">
      <c r="A22" s="14" t="s">
        <v>21</v>
      </c>
      <c r="B22" s="12" t="s">
        <v>59</v>
      </c>
      <c r="C22" s="12" t="s">
        <v>59</v>
      </c>
      <c r="D22" s="12" t="s">
        <v>59</v>
      </c>
      <c r="E22" s="12" t="s">
        <v>59</v>
      </c>
      <c r="F22" s="12" t="s">
        <v>59</v>
      </c>
      <c r="G22" s="12" t="s">
        <v>59</v>
      </c>
      <c r="H22" s="12" t="s">
        <v>59</v>
      </c>
      <c r="I22" s="12" t="s">
        <v>59</v>
      </c>
      <c r="J22" s="12" t="s">
        <v>59</v>
      </c>
      <c r="K22" s="12" t="s">
        <v>59</v>
      </c>
      <c r="L22" s="12" t="s">
        <v>59</v>
      </c>
      <c r="M22" s="6">
        <f t="shared" si="0"/>
        <v>0</v>
      </c>
    </row>
    <row r="23" spans="1:13" ht="25.5">
      <c r="A23" s="14" t="s">
        <v>22</v>
      </c>
      <c r="B23" s="12">
        <v>65643</v>
      </c>
      <c r="C23" s="12">
        <v>110000</v>
      </c>
      <c r="D23" s="12">
        <v>62327</v>
      </c>
      <c r="E23" s="12">
        <v>12616</v>
      </c>
      <c r="F23" s="12" t="s">
        <v>59</v>
      </c>
      <c r="G23" s="12">
        <v>131500</v>
      </c>
      <c r="H23" s="12">
        <v>85150</v>
      </c>
      <c r="I23" s="12">
        <v>81600</v>
      </c>
      <c r="J23" s="12">
        <v>106000</v>
      </c>
      <c r="K23" s="12">
        <v>90000</v>
      </c>
      <c r="L23" s="12">
        <v>50000</v>
      </c>
      <c r="M23" s="6">
        <f t="shared" si="0"/>
        <v>794836</v>
      </c>
    </row>
    <row r="24" spans="1:13" ht="38.25">
      <c r="A24" s="14" t="s">
        <v>23</v>
      </c>
      <c r="B24" s="12">
        <v>112000</v>
      </c>
      <c r="C24" s="12">
        <v>22000</v>
      </c>
      <c r="D24" s="6" t="s">
        <v>59</v>
      </c>
      <c r="E24" s="6" t="s">
        <v>59</v>
      </c>
      <c r="F24" s="6" t="s">
        <v>59</v>
      </c>
      <c r="G24" s="6" t="s">
        <v>59</v>
      </c>
      <c r="H24" s="12">
        <v>22000</v>
      </c>
      <c r="I24" s="12" t="s">
        <v>59</v>
      </c>
      <c r="J24" s="12">
        <v>7499.3</v>
      </c>
      <c r="K24" s="8" t="s">
        <v>59</v>
      </c>
      <c r="L24" s="8" t="s">
        <v>59</v>
      </c>
      <c r="M24" s="6">
        <f t="shared" si="0"/>
        <v>163499.29999999999</v>
      </c>
    </row>
    <row r="25" spans="1:13">
      <c r="A25" s="14" t="s">
        <v>32</v>
      </c>
      <c r="B25" s="6" t="s">
        <v>59</v>
      </c>
      <c r="C25" s="12">
        <v>3460.05</v>
      </c>
      <c r="D25" s="6" t="s">
        <v>59</v>
      </c>
      <c r="E25" s="6" t="s">
        <v>59</v>
      </c>
      <c r="F25" s="6" t="s">
        <v>59</v>
      </c>
      <c r="G25" s="6" t="s">
        <v>59</v>
      </c>
      <c r="H25" s="12">
        <v>30500</v>
      </c>
      <c r="I25" s="12" t="s">
        <v>59</v>
      </c>
      <c r="J25" s="12" t="s">
        <v>59</v>
      </c>
      <c r="K25" s="12" t="s">
        <v>59</v>
      </c>
      <c r="L25" s="12">
        <v>120597</v>
      </c>
      <c r="M25" s="6">
        <f t="shared" si="0"/>
        <v>154557.04999999999</v>
      </c>
    </row>
    <row r="26" spans="1:13" ht="25.5">
      <c r="A26" s="14" t="s">
        <v>33</v>
      </c>
      <c r="B26" s="12">
        <v>70800</v>
      </c>
      <c r="C26" s="6" t="s">
        <v>59</v>
      </c>
      <c r="D26" s="6" t="s">
        <v>59</v>
      </c>
      <c r="E26" s="12">
        <v>28000</v>
      </c>
      <c r="F26" s="6" t="s">
        <v>59</v>
      </c>
      <c r="G26" s="6" t="s">
        <v>59</v>
      </c>
      <c r="H26" s="6" t="s">
        <v>59</v>
      </c>
      <c r="I26" s="6" t="s">
        <v>59</v>
      </c>
      <c r="J26" s="6" t="s">
        <v>59</v>
      </c>
      <c r="K26" s="6" t="s">
        <v>59</v>
      </c>
      <c r="L26" s="6" t="s">
        <v>59</v>
      </c>
      <c r="M26" s="6">
        <f t="shared" si="0"/>
        <v>98800</v>
      </c>
    </row>
    <row r="27" spans="1:13" ht="38.25">
      <c r="A27" s="14" t="s">
        <v>48</v>
      </c>
      <c r="B27" s="6" t="s">
        <v>59</v>
      </c>
      <c r="C27" s="6" t="s">
        <v>59</v>
      </c>
      <c r="D27" s="6" t="s">
        <v>59</v>
      </c>
      <c r="E27" s="6" t="s">
        <v>59</v>
      </c>
      <c r="F27" s="12">
        <v>48096</v>
      </c>
      <c r="G27" s="6" t="s">
        <v>59</v>
      </c>
      <c r="H27" s="6" t="s">
        <v>59</v>
      </c>
      <c r="I27" s="6" t="s">
        <v>59</v>
      </c>
      <c r="J27" s="6" t="s">
        <v>59</v>
      </c>
      <c r="K27" s="6" t="s">
        <v>59</v>
      </c>
      <c r="L27" s="6" t="s">
        <v>59</v>
      </c>
      <c r="M27" s="6">
        <f t="shared" si="0"/>
        <v>48096</v>
      </c>
    </row>
    <row r="28" spans="1:13" ht="140.25">
      <c r="A28" s="14" t="s">
        <v>46</v>
      </c>
      <c r="B28" s="6" t="s">
        <v>59</v>
      </c>
      <c r="C28" s="6" t="s">
        <v>59</v>
      </c>
      <c r="D28" s="6" t="s">
        <v>59</v>
      </c>
      <c r="E28" s="6" t="s">
        <v>59</v>
      </c>
      <c r="F28" s="6" t="s">
        <v>59</v>
      </c>
      <c r="G28" s="6" t="s">
        <v>59</v>
      </c>
      <c r="H28" s="6" t="s">
        <v>59</v>
      </c>
      <c r="I28" s="6" t="s">
        <v>59</v>
      </c>
      <c r="J28" s="6" t="s">
        <v>59</v>
      </c>
      <c r="K28" s="6" t="s">
        <v>59</v>
      </c>
      <c r="L28" s="6" t="s">
        <v>59</v>
      </c>
      <c r="M28" s="6">
        <f t="shared" si="0"/>
        <v>0</v>
      </c>
    </row>
    <row r="29" spans="1:13" ht="25.5">
      <c r="A29" s="14" t="s">
        <v>34</v>
      </c>
      <c r="B29" s="6" t="s">
        <v>59</v>
      </c>
      <c r="C29" s="12">
        <v>31862.12</v>
      </c>
      <c r="D29" s="12">
        <v>47500</v>
      </c>
      <c r="E29" s="12">
        <v>14160</v>
      </c>
      <c r="F29" s="6" t="s">
        <v>59</v>
      </c>
      <c r="G29" s="6" t="s">
        <v>59</v>
      </c>
      <c r="H29" s="12">
        <v>1533</v>
      </c>
      <c r="I29" s="6" t="s">
        <v>59</v>
      </c>
      <c r="J29" s="12">
        <v>11482.2</v>
      </c>
      <c r="K29" s="6" t="s">
        <v>59</v>
      </c>
      <c r="L29" s="6" t="s">
        <v>59</v>
      </c>
      <c r="M29" s="6">
        <f t="shared" si="0"/>
        <v>106537.31999999999</v>
      </c>
    </row>
    <row r="30" spans="1:13" ht="51">
      <c r="A30" s="14" t="s">
        <v>45</v>
      </c>
      <c r="B30" s="6" t="s">
        <v>59</v>
      </c>
      <c r="C30" s="6" t="s">
        <v>59</v>
      </c>
      <c r="D30" s="6" t="s">
        <v>59</v>
      </c>
      <c r="E30" s="6" t="s">
        <v>59</v>
      </c>
      <c r="F30" s="6" t="s">
        <v>59</v>
      </c>
      <c r="G30" s="6" t="s">
        <v>59</v>
      </c>
      <c r="H30" s="6" t="s">
        <v>59</v>
      </c>
      <c r="I30" s="6" t="s">
        <v>59</v>
      </c>
      <c r="J30" s="6" t="s">
        <v>59</v>
      </c>
      <c r="K30" s="6" t="s">
        <v>59</v>
      </c>
      <c r="L30" s="6" t="s">
        <v>59</v>
      </c>
      <c r="M30" s="6">
        <f t="shared" si="0"/>
        <v>0</v>
      </c>
    </row>
    <row r="31" spans="1:13" ht="18.75" customHeight="1">
      <c r="A31" s="14" t="s">
        <v>35</v>
      </c>
      <c r="B31" s="6" t="s">
        <v>59</v>
      </c>
      <c r="C31" s="6" t="s">
        <v>59</v>
      </c>
      <c r="D31" s="6" t="s">
        <v>59</v>
      </c>
      <c r="E31" s="12">
        <v>43363</v>
      </c>
      <c r="F31" s="12">
        <v>1049.1500000000001</v>
      </c>
      <c r="G31" s="6" t="s">
        <v>59</v>
      </c>
      <c r="H31" s="12">
        <v>4409</v>
      </c>
      <c r="I31" s="6" t="s">
        <v>59</v>
      </c>
      <c r="J31" s="12">
        <v>1661.5</v>
      </c>
      <c r="K31" s="12">
        <v>1387.96</v>
      </c>
      <c r="L31" s="6" t="s">
        <v>59</v>
      </c>
      <c r="M31" s="6">
        <f t="shared" si="0"/>
        <v>51870.61</v>
      </c>
    </row>
    <row r="32" spans="1:13">
      <c r="A32" s="14" t="s">
        <v>24</v>
      </c>
      <c r="B32" s="6" t="s">
        <v>59</v>
      </c>
      <c r="C32" s="6" t="s">
        <v>59</v>
      </c>
      <c r="D32" s="6" t="s">
        <v>59</v>
      </c>
      <c r="E32" s="6" t="s">
        <v>59</v>
      </c>
      <c r="F32" s="6" t="s">
        <v>59</v>
      </c>
      <c r="G32" s="6" t="s">
        <v>59</v>
      </c>
      <c r="H32" s="6" t="s">
        <v>59</v>
      </c>
      <c r="I32" s="6" t="s">
        <v>59</v>
      </c>
      <c r="J32" s="6" t="s">
        <v>59</v>
      </c>
      <c r="K32" s="6" t="s">
        <v>59</v>
      </c>
      <c r="L32" s="6" t="s">
        <v>59</v>
      </c>
      <c r="M32" s="6">
        <f t="shared" si="0"/>
        <v>0</v>
      </c>
    </row>
    <row r="33" spans="1:13" ht="25.5">
      <c r="A33" s="14" t="s">
        <v>25</v>
      </c>
      <c r="B33" s="6">
        <f>SUM(B3:B32)</f>
        <v>672857</v>
      </c>
      <c r="C33" s="6">
        <f t="shared" ref="C33:M33" si="1">SUM(C3:C32)</f>
        <v>1129275.1700000002</v>
      </c>
      <c r="D33" s="6">
        <f t="shared" si="1"/>
        <v>436440.44</v>
      </c>
      <c r="E33" s="6">
        <f t="shared" si="1"/>
        <v>1075587.22</v>
      </c>
      <c r="F33" s="6">
        <f t="shared" si="1"/>
        <v>231151.44999999998</v>
      </c>
      <c r="G33" s="6">
        <f t="shared" si="1"/>
        <v>575039.75</v>
      </c>
      <c r="H33" s="6">
        <f t="shared" si="1"/>
        <v>446000</v>
      </c>
      <c r="I33" s="6">
        <f t="shared" si="1"/>
        <v>81600</v>
      </c>
      <c r="J33" s="6">
        <f t="shared" si="1"/>
        <v>321269</v>
      </c>
      <c r="K33" s="6">
        <f t="shared" si="1"/>
        <v>141287.96</v>
      </c>
      <c r="L33" s="6">
        <f t="shared" si="1"/>
        <v>170597</v>
      </c>
      <c r="M33" s="6">
        <f t="shared" si="1"/>
        <v>5281104.99</v>
      </c>
    </row>
  </sheetData>
  <mergeCells count="1">
    <mergeCell ref="A1:S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2013-07-26T11:13:54Z</dcterms:modified>
</cp:coreProperties>
</file>